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<sst xmlns="http://schemas.openxmlformats.org/spreadsheetml/2006/main" count="76" uniqueCount="71">
  <si>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Totals</t>
  </si>
  <si>
    <t xml:space="preserve">  Office Supplies</t>
  </si>
  <si>
    <t xml:space="preserve">  Bank Charges</t>
  </si>
  <si>
    <t xml:space="preserve">  Cleaning/Supplies</t>
  </si>
  <si>
    <t xml:space="preserve">  Insurance</t>
  </si>
  <si>
    <t xml:space="preserve">  Security</t>
  </si>
  <si>
    <t xml:space="preserve">  Telephone</t>
  </si>
  <si>
    <t xml:space="preserve">  Utilities - Epcor</t>
  </si>
  <si>
    <t xml:space="preserve">  Community Swim</t>
  </si>
  <si>
    <t xml:space="preserve">Revenues - Unrestricted </t>
  </si>
  <si>
    <t>Total Unrestricted Revenues</t>
  </si>
  <si>
    <t>Expenses - Unrestricted</t>
  </si>
  <si>
    <t>Total Unrestricted Expenses</t>
  </si>
  <si>
    <t>Revenues - Restricted</t>
  </si>
  <si>
    <t>Total Restricted Expenses</t>
  </si>
  <si>
    <t>Total Restricted Revenues</t>
  </si>
  <si>
    <t xml:space="preserve">  Membership Supplies</t>
  </si>
  <si>
    <t xml:space="preserve">  Volunteer Appreciation</t>
  </si>
  <si>
    <t xml:space="preserve">  Bingo Proceeds</t>
  </si>
  <si>
    <t xml:space="preserve">  Casino Proceeds</t>
  </si>
  <si>
    <t xml:space="preserve">  Garbage Disposal</t>
  </si>
  <si>
    <t xml:space="preserve">  Program - Community Swim</t>
  </si>
  <si>
    <t xml:space="preserve">  Program Expenses - Unrestricted</t>
  </si>
  <si>
    <t xml:space="preserve">  Grants - C of E Operating</t>
  </si>
  <si>
    <t xml:space="preserve">  Interest Income</t>
  </si>
  <si>
    <t xml:space="preserve">  Hall Rentals</t>
  </si>
  <si>
    <t xml:space="preserve">  Memberships</t>
  </si>
  <si>
    <t xml:space="preserve">  Program Recoveries</t>
  </si>
  <si>
    <t xml:space="preserve">  Sports Recoveries</t>
  </si>
  <si>
    <t xml:space="preserve">  Meals &amp; Entertainment</t>
  </si>
  <si>
    <t xml:space="preserve">  Direct Rental expenses</t>
  </si>
  <si>
    <t xml:space="preserve">  Direct Bingo expenses</t>
  </si>
  <si>
    <t xml:space="preserve">  Direct Casino expenses</t>
  </si>
  <si>
    <t xml:space="preserve">  Professional Fees - Year-end</t>
  </si>
  <si>
    <t xml:space="preserve">  Direct Program expenses</t>
  </si>
  <si>
    <t xml:space="preserve">  Direct Soccer expenses</t>
  </si>
  <si>
    <t>Annual</t>
  </si>
  <si>
    <t xml:space="preserve">  Website</t>
  </si>
  <si>
    <t xml:space="preserve">  Direct Basketball expenses</t>
  </si>
  <si>
    <t xml:space="preserve">  Hall Supplies</t>
  </si>
  <si>
    <t xml:space="preserve">  Grow Fwd; Fallfest; Other comm events</t>
  </si>
  <si>
    <t xml:space="preserve">  Capital Expenses</t>
  </si>
  <si>
    <t xml:space="preserve">  Janitorial</t>
  </si>
  <si>
    <t xml:space="preserve">  Prog - Summer Playground; Greenshack</t>
  </si>
  <si>
    <t xml:space="preserve">  Sports - Soccer and basketball</t>
  </si>
  <si>
    <t xml:space="preserve">  Newsletter</t>
  </si>
  <si>
    <t xml:space="preserve">  Civics</t>
  </si>
  <si>
    <t xml:space="preserve">  Advertising in newsletter</t>
  </si>
  <si>
    <t xml:space="preserve">  Rink Rental or Advertising</t>
  </si>
  <si>
    <t xml:space="preserve">  Maintenance and Minor Repair</t>
  </si>
  <si>
    <t>Expenses - Restricted (Approved Use of Proceeds from our Gaming Licenses)</t>
  </si>
  <si>
    <t>Details:</t>
  </si>
  <si>
    <t>Variance</t>
  </si>
  <si>
    <t>Comments</t>
  </si>
  <si>
    <t xml:space="preserve">  Miscellaneous -  other recoveries, etc.</t>
  </si>
  <si>
    <t xml:space="preserve">  C of E - Co-Sponsorship-CLIP</t>
  </si>
  <si>
    <t xml:space="preserve">  Ice Mtce and attendants(Jan-Mar 2015)</t>
  </si>
  <si>
    <t xml:space="preserve">  Utilities combined</t>
  </si>
  <si>
    <t xml:space="preserve">  Ice Rink Mtce/Attendants</t>
  </si>
  <si>
    <t>Casino acct</t>
  </si>
  <si>
    <t>combined</t>
  </si>
  <si>
    <t xml:space="preserve">  Summer Program wages </t>
  </si>
  <si>
    <t>Grovenor Annual Cashflow / Budget - 2018 Operating Year</t>
  </si>
  <si>
    <t xml:space="preserve">  Bank A/C C/Fwd from Jan 1, 2018</t>
  </si>
  <si>
    <t xml:space="preserve">  Grants - Big Bin</t>
  </si>
  <si>
    <t>Insurance</t>
  </si>
  <si>
    <t xml:space="preserve">  Grants - AMSP for solar panels</t>
  </si>
  <si>
    <t xml:space="preserve"> Capital Expenditures</t>
  </si>
  <si>
    <t>Solar panels</t>
  </si>
  <si>
    <t>Misc+AEDs</t>
  </si>
  <si>
    <t>Net Total Surplus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</si>
</sst>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8" max="8" width="10.00390625" style="0" customWidth="1"/>
  </cols>
  <sheetData>
    <row r="1" ht="12.75">
      <c r="A1" s="1" t="s">
        <v>62</v>
      </c>
    </row>
    <row r="2" spans="1:4" ht="12.75">
      <c r="A2" s="1"/>
      <c r="B2" s="1"/>
      <c r="C2" s="1"/>
      <c r="D2" s="1"/>
    </row>
    <row r="3" spans="1:6" ht="12.75">
      <c r="A3" s="1" t="s">
        <v>51</v>
      </c>
      <c r="B3" s="1"/>
      <c r="C3" s="1"/>
      <c r="D3" s="1"/>
      <c r="E3" s="3" t="s">
        <v>36</v>
      </c>
      <c r="F3" s="3"/>
    </row>
    <row r="4" spans="5:8" ht="12.75">
      <c r="E4" s="6" t="s">
        <v>0</v>
      </c>
      <c r="F4" s="8"/>
      <c r="G4" s="7" t="s">
        <v>52</v>
      </c>
      <c r="H4" s="7" t="s">
        <v>53</v>
      </c>
    </row>
    <row r="5" spans="1:5" ht="12.75">
      <c r="A5" s="1" t="s">
        <v>9</v>
      </c>
      <c r="E5" s="1"/>
    </row>
    <row r="6" spans="1:5" ht="12.75">
      <c r="A6" s="1"/>
      <c r="E6" s="1"/>
    </row>
    <row r="7" spans="1:5" ht="12.75">
      <c r="A7" s="2" t="s">
        <v>63</v>
      </c>
      <c r="E7" s="9">
        <v>37694</v>
      </c>
    </row>
    <row r="8" spans="1:5" ht="12.75">
      <c r="A8" s="2" t="s">
        <v>55</v>
      </c>
      <c r="E8">
        <v>32200</v>
      </c>
    </row>
    <row r="9" spans="1:6" ht="12.75">
      <c r="A9" s="2" t="s">
        <v>23</v>
      </c>
      <c r="E9" s="2">
        <v>10500</v>
      </c>
      <c r="F9" s="2"/>
    </row>
    <row r="10" spans="1:6" ht="12.75">
      <c r="A10" s="2" t="s">
        <v>64</v>
      </c>
      <c r="E10" s="2">
        <v>600</v>
      </c>
      <c r="F10" s="2"/>
    </row>
    <row r="11" spans="1:6" ht="12.75">
      <c r="A11" s="2" t="s">
        <v>66</v>
      </c>
      <c r="E11" s="2">
        <v>5800</v>
      </c>
      <c r="F11" s="2"/>
    </row>
    <row r="12" spans="1:6" ht="12.75">
      <c r="A12" s="2" t="s">
        <v>24</v>
      </c>
      <c r="E12" s="2">
        <v>0</v>
      </c>
      <c r="F12" s="2"/>
    </row>
    <row r="13" spans="1:6" ht="12.75">
      <c r="A13" s="2" t="s">
        <v>25</v>
      </c>
      <c r="E13" s="2">
        <v>11200</v>
      </c>
      <c r="F13" s="2"/>
    </row>
    <row r="14" spans="1:6" ht="12.75">
      <c r="A14" s="2" t="s">
        <v>26</v>
      </c>
      <c r="E14" s="2">
        <v>4250</v>
      </c>
      <c r="F14" s="2"/>
    </row>
    <row r="15" spans="1:6" ht="12.75">
      <c r="A15" s="2" t="s">
        <v>27</v>
      </c>
      <c r="E15" s="2">
        <v>2900</v>
      </c>
      <c r="F15" s="2"/>
    </row>
    <row r="16" spans="1:6" ht="12.75">
      <c r="A16" s="2" t="s">
        <v>28</v>
      </c>
      <c r="E16" s="2">
        <v>9000</v>
      </c>
      <c r="F16" s="2"/>
    </row>
    <row r="17" spans="1:5" ht="12.75">
      <c r="A17" s="2" t="s">
        <v>47</v>
      </c>
      <c r="E17" s="2">
        <v>1300</v>
      </c>
    </row>
    <row r="18" spans="1:5" ht="12.75">
      <c r="A18" s="2" t="s">
        <v>48</v>
      </c>
      <c r="E18" s="1">
        <v>0</v>
      </c>
    </row>
    <row r="19" spans="1:8" ht="12.75">
      <c r="A19" s="2" t="s">
        <v>54</v>
      </c>
      <c r="E19" s="2">
        <v>1000</v>
      </c>
      <c r="H19" t="s">
        <v>65</v>
      </c>
    </row>
    <row r="20" spans="1:5" ht="12.75">
      <c r="A20" s="1" t="s">
        <v>10</v>
      </c>
      <c r="B20" s="1"/>
      <c r="C20" s="1"/>
      <c r="D20" s="1"/>
      <c r="E20" s="4">
        <f>SUM(E7:E19)</f>
        <v>116444</v>
      </c>
    </row>
    <row r="21" spans="1:5" ht="12.75">
      <c r="A21" s="1"/>
      <c r="B21" s="1"/>
      <c r="C21" s="1"/>
      <c r="D21" s="1"/>
      <c r="E21" s="1"/>
    </row>
    <row r="22" ht="12.75">
      <c r="A22" s="1" t="s">
        <v>11</v>
      </c>
    </row>
    <row r="23" spans="1:5" ht="12.75">
      <c r="A23" s="2" t="s">
        <v>37</v>
      </c>
      <c r="E23">
        <v>300</v>
      </c>
    </row>
    <row r="24" spans="1:5" ht="12.75">
      <c r="A24" t="s">
        <v>2</v>
      </c>
      <c r="E24">
        <v>100</v>
      </c>
    </row>
    <row r="25" spans="1:8" ht="12.75">
      <c r="A25" s="2" t="s">
        <v>67</v>
      </c>
      <c r="E25">
        <v>45250</v>
      </c>
      <c r="H25" t="s">
        <v>68</v>
      </c>
    </row>
    <row r="26" spans="1:5" ht="12.75">
      <c r="A26" s="2" t="s">
        <v>34</v>
      </c>
      <c r="E26">
        <v>0</v>
      </c>
    </row>
    <row r="27" spans="1:5" ht="12.75">
      <c r="A27" s="2" t="s">
        <v>30</v>
      </c>
      <c r="E27">
        <v>0</v>
      </c>
    </row>
    <row r="28" spans="1:5" ht="12.75">
      <c r="A28" s="2" t="s">
        <v>35</v>
      </c>
      <c r="E28">
        <v>7800</v>
      </c>
    </row>
    <row r="29" spans="1:5" ht="12.75">
      <c r="A29" s="2" t="s">
        <v>38</v>
      </c>
      <c r="E29">
        <v>0</v>
      </c>
    </row>
    <row r="30" spans="1:5" ht="12.75">
      <c r="A30" s="2" t="s">
        <v>29</v>
      </c>
      <c r="E30">
        <v>0</v>
      </c>
    </row>
    <row r="31" spans="1:5" ht="12.75">
      <c r="A31" s="2" t="s">
        <v>16</v>
      </c>
      <c r="E31">
        <v>1400</v>
      </c>
    </row>
    <row r="32" spans="1:5" ht="12.75">
      <c r="A32" t="s">
        <v>1</v>
      </c>
      <c r="E32" s="2">
        <v>100</v>
      </c>
    </row>
    <row r="33" spans="1:5" ht="12.75">
      <c r="A33" t="s">
        <v>39</v>
      </c>
      <c r="E33" s="2">
        <v>550</v>
      </c>
    </row>
    <row r="34" spans="1:5" ht="12.75">
      <c r="A34" s="2" t="s">
        <v>33</v>
      </c>
      <c r="E34" s="2">
        <v>3250</v>
      </c>
    </row>
    <row r="35" spans="1:5" ht="12.75">
      <c r="A35" s="2" t="s">
        <v>22</v>
      </c>
      <c r="E35" s="2">
        <v>100</v>
      </c>
    </row>
    <row r="36" spans="1:5" ht="12.75">
      <c r="A36" s="2" t="s">
        <v>17</v>
      </c>
      <c r="E36" s="2">
        <v>800</v>
      </c>
    </row>
    <row r="37" spans="1:5" ht="12.75">
      <c r="A37" s="2" t="s">
        <v>43</v>
      </c>
      <c r="E37" s="2">
        <v>11100</v>
      </c>
    </row>
    <row r="38" spans="1:5" ht="12.75">
      <c r="A38" s="2" t="s">
        <v>40</v>
      </c>
      <c r="E38" s="2">
        <v>5800</v>
      </c>
    </row>
    <row r="39" spans="1:8" ht="12.75">
      <c r="A39" s="2" t="s">
        <v>56</v>
      </c>
      <c r="E39" s="2">
        <v>0</v>
      </c>
      <c r="H39" t="s">
        <v>59</v>
      </c>
    </row>
    <row r="40" spans="1:5" ht="12.75">
      <c r="A40" s="1" t="s">
        <v>12</v>
      </c>
      <c r="B40" s="1"/>
      <c r="C40" s="1"/>
      <c r="D40" s="1"/>
      <c r="E40" s="4">
        <f>SUM(E23:E39)</f>
        <v>76550</v>
      </c>
    </row>
    <row r="41" spans="1:5" ht="12.75">
      <c r="A41" s="1"/>
      <c r="E41" s="1"/>
    </row>
    <row r="42" spans="1:5" ht="12.75">
      <c r="A42" s="1" t="s">
        <v>13</v>
      </c>
      <c r="E42" s="1"/>
    </row>
    <row r="43" spans="1:5" ht="12.75">
      <c r="A43" s="1"/>
      <c r="E43" s="1"/>
    </row>
    <row r="44" spans="1:5" ht="12.75">
      <c r="A44" s="2" t="s">
        <v>63</v>
      </c>
      <c r="E44" s="10">
        <v>60779</v>
      </c>
    </row>
    <row r="45" spans="1:5" ht="12.75">
      <c r="A45" s="2" t="s">
        <v>18</v>
      </c>
      <c r="E45" s="2">
        <v>0</v>
      </c>
    </row>
    <row r="46" spans="1:5" ht="12.75">
      <c r="A46" s="2" t="s">
        <v>19</v>
      </c>
      <c r="E46" s="2">
        <v>0</v>
      </c>
    </row>
    <row r="47" spans="1:5" ht="12.75">
      <c r="A47" s="1" t="s">
        <v>15</v>
      </c>
      <c r="E47" s="4">
        <f>SUM(E44:E46)</f>
        <v>60779</v>
      </c>
    </row>
    <row r="48" spans="1:5" ht="12.75">
      <c r="A48" s="1"/>
      <c r="E48" s="1"/>
    </row>
    <row r="49" ht="12.75">
      <c r="A49" s="1" t="s">
        <v>50</v>
      </c>
    </row>
    <row r="50" ht="12.75">
      <c r="A50" s="1"/>
    </row>
    <row r="51" spans="1:8" ht="12.75">
      <c r="A51" s="2" t="s">
        <v>41</v>
      </c>
      <c r="E51">
        <v>7900</v>
      </c>
      <c r="H51" t="s">
        <v>69</v>
      </c>
    </row>
    <row r="52" spans="1:6" ht="12.75">
      <c r="A52" t="s">
        <v>3</v>
      </c>
      <c r="E52" s="2">
        <v>550</v>
      </c>
      <c r="F52" s="2"/>
    </row>
    <row r="53" spans="1:6" ht="12.75">
      <c r="A53" s="2" t="s">
        <v>31</v>
      </c>
      <c r="E53" s="2">
        <v>0</v>
      </c>
      <c r="F53" s="2"/>
    </row>
    <row r="54" spans="1:6" ht="12.75">
      <c r="A54" s="2" t="s">
        <v>32</v>
      </c>
      <c r="E54" s="2">
        <v>0</v>
      </c>
      <c r="F54" s="2"/>
    </row>
    <row r="55" spans="1:6" ht="12.75">
      <c r="A55" t="s">
        <v>4</v>
      </c>
      <c r="E55" s="2">
        <v>3000</v>
      </c>
      <c r="F55" s="2"/>
    </row>
    <row r="56" spans="1:6" ht="12.75">
      <c r="A56" s="2" t="s">
        <v>20</v>
      </c>
      <c r="E56" s="2">
        <v>0</v>
      </c>
      <c r="F56" s="2"/>
    </row>
    <row r="57" spans="1:8" ht="12.75">
      <c r="A57" t="s">
        <v>42</v>
      </c>
      <c r="E57" s="2"/>
      <c r="F57" s="2"/>
      <c r="H57" t="s">
        <v>60</v>
      </c>
    </row>
    <row r="58" spans="1:6" ht="12.75">
      <c r="A58" s="2" t="s">
        <v>49</v>
      </c>
      <c r="E58" s="2">
        <v>12000</v>
      </c>
      <c r="F58" s="2"/>
    </row>
    <row r="59" spans="1:6" ht="12.75">
      <c r="A59" s="2" t="s">
        <v>21</v>
      </c>
      <c r="E59" s="2">
        <v>1200</v>
      </c>
      <c r="F59" s="2"/>
    </row>
    <row r="60" spans="1:6" ht="12.75">
      <c r="A60" s="2" t="s">
        <v>43</v>
      </c>
      <c r="E60" s="2"/>
      <c r="F60" s="2"/>
    </row>
    <row r="61" spans="1:6" ht="12.75">
      <c r="A61" s="2" t="s">
        <v>58</v>
      </c>
      <c r="E61" s="2">
        <v>16300</v>
      </c>
      <c r="F61" s="2"/>
    </row>
    <row r="62" spans="1:6" ht="12.75">
      <c r="A62" t="s">
        <v>5</v>
      </c>
      <c r="E62" s="2">
        <v>1000</v>
      </c>
      <c r="F62" s="2"/>
    </row>
    <row r="63" spans="1:6" ht="12.75">
      <c r="A63" s="2" t="s">
        <v>44</v>
      </c>
      <c r="E63" s="2">
        <v>8000</v>
      </c>
      <c r="F63" s="2"/>
    </row>
    <row r="64" spans="1:8" ht="12.75">
      <c r="A64" t="s">
        <v>6</v>
      </c>
      <c r="E64" s="2"/>
      <c r="F64" s="2"/>
      <c r="H64" t="s">
        <v>60</v>
      </c>
    </row>
    <row r="65" spans="1:6" ht="12.75">
      <c r="A65" t="s">
        <v>57</v>
      </c>
      <c r="E65" s="2">
        <v>7500</v>
      </c>
      <c r="F65" s="2"/>
    </row>
    <row r="66" spans="1:8" ht="12.75">
      <c r="A66" t="s">
        <v>7</v>
      </c>
      <c r="E66" s="2"/>
      <c r="F66" s="2"/>
      <c r="H66" t="s">
        <v>60</v>
      </c>
    </row>
    <row r="67" spans="1:6" ht="12.75">
      <c r="A67" t="s">
        <v>8</v>
      </c>
      <c r="E67" s="2"/>
      <c r="F67" s="2"/>
    </row>
    <row r="68" spans="1:8" ht="12.75">
      <c r="A68" t="s">
        <v>61</v>
      </c>
      <c r="E68" s="2"/>
      <c r="F68" s="2"/>
      <c r="H68" t="s">
        <v>60</v>
      </c>
    </row>
    <row r="69" spans="1:6" ht="12.75">
      <c r="A69" t="s">
        <v>46</v>
      </c>
      <c r="E69" s="2">
        <v>100</v>
      </c>
      <c r="F69" s="2"/>
    </row>
    <row r="70" spans="1:6" ht="12.75">
      <c r="A70" t="s">
        <v>45</v>
      </c>
      <c r="E70" s="2">
        <v>2200</v>
      </c>
      <c r="F70" s="2"/>
    </row>
    <row r="71" spans="1:5" ht="12.75">
      <c r="A71" s="1" t="s">
        <v>14</v>
      </c>
      <c r="E71" s="4">
        <f>SUM(E51:E70)</f>
        <v>59750</v>
      </c>
    </row>
    <row r="73" spans="1:5" ht="12.75">
      <c r="A73" s="1" t="s">
        <v>70</v>
      </c>
      <c r="B73" s="1"/>
      <c r="C73" s="1"/>
      <c r="D73" s="1"/>
      <c r="E73" s="5">
        <f>SUM(E20-E40+E47-E71)</f>
        <v>40923</v>
      </c>
    </row>
    <row r="75" ht="12.75">
      <c r="A75" s="1"/>
    </row>
    <row r="76" ht="12.75">
      <c r="A76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LindaC</dc:creator>
  <cp:keywords/>
  <dc:description/>
  <cp:lastModifiedBy>Gerry</cp:lastModifiedBy>
  <cp:lastPrinted>2018-02-07T01:43:13Z</cp:lastPrinted>
  <dcterms:created xsi:type="dcterms:W3CDTF">2006-07-22T09:11:07Z</dcterms:created>
  <dcterms:modified xsi:type="dcterms:W3CDTF">2018-02-07T01:53:51Z</dcterms:modified>
  <cp:category/>
  <cp:version/>
  <cp:contentType/>
  <cp:contentStatus/>
</cp:coreProperties>
</file>